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Budgets\2026\GENERAL BUDGET 2026\"/>
    </mc:Choice>
  </mc:AlternateContent>
  <xr:revisionPtr revIDLastSave="0" documentId="13_ncr:1_{C185B8E2-8EAB-4553-971B-458B94DCF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NmUe3zGhiFzlOnAoRc0GY72SWSSUFBY3yhxevPA0e+4="/>
    </ext>
  </extLst>
</workbook>
</file>

<file path=xl/calcChain.xml><?xml version="1.0" encoding="utf-8"?>
<calcChain xmlns="http://schemas.openxmlformats.org/spreadsheetml/2006/main">
  <c r="B25" i="1" l="1"/>
  <c r="C25" i="1"/>
  <c r="E27" i="1"/>
  <c r="D21" i="1"/>
  <c r="D25" i="1" s="1"/>
  <c r="C21" i="1"/>
  <c r="B21" i="1"/>
  <c r="J21" i="1"/>
  <c r="I21" i="1"/>
  <c r="E26" i="1" s="1"/>
  <c r="H21" i="1"/>
  <c r="K21" i="1" l="1"/>
  <c r="E25" i="1"/>
  <c r="E21" i="1"/>
</calcChain>
</file>

<file path=xl/sharedStrings.xml><?xml version="1.0" encoding="utf-8"?>
<sst xmlns="http://schemas.openxmlformats.org/spreadsheetml/2006/main" count="37" uniqueCount="35">
  <si>
    <t>CITY OF FOUNTAIN CITY</t>
  </si>
  <si>
    <t>NOTICE OF PUBLIC HEARING</t>
  </si>
  <si>
    <t>A detailed version of the budget is available for viewing at City Hall.</t>
  </si>
  <si>
    <t>Marcia Larson, Clerk-Treasurer</t>
  </si>
  <si>
    <t>EXPENSES:</t>
  </si>
  <si>
    <t>REVENUES:</t>
  </si>
  <si>
    <t xml:space="preserve">% Change </t>
  </si>
  <si>
    <t>% Change</t>
  </si>
  <si>
    <t>Proposed</t>
  </si>
  <si>
    <t>General Govt.</t>
  </si>
  <si>
    <t>Taxes</t>
  </si>
  <si>
    <t xml:space="preserve">Public Safety </t>
  </si>
  <si>
    <t>Intergovernmental Revenues</t>
  </si>
  <si>
    <t>Public Works</t>
  </si>
  <si>
    <t>Licenses &amp; Permits</t>
  </si>
  <si>
    <t>Health &amp; Human Services</t>
  </si>
  <si>
    <t>Fines, Forfeits &amp; Penalites</t>
  </si>
  <si>
    <t>Culture, Recreation &amp; Education</t>
  </si>
  <si>
    <t>Public Charges For Services</t>
  </si>
  <si>
    <t>Conservation &amp; Development</t>
  </si>
  <si>
    <t>InterGov't Charges For Services</t>
  </si>
  <si>
    <t>Capital Outlay</t>
  </si>
  <si>
    <t>Miscellaneous Revenues</t>
  </si>
  <si>
    <t>Debt Service</t>
  </si>
  <si>
    <t>Other Financing Sources</t>
  </si>
  <si>
    <t>Other Financing Uses</t>
  </si>
  <si>
    <t>Total Revenue</t>
  </si>
  <si>
    <t>Total Expenses</t>
  </si>
  <si>
    <t>Total Proposed Expenses</t>
  </si>
  <si>
    <t>Total Proposed Revenues</t>
  </si>
  <si>
    <t>Proposed Tax Levy</t>
  </si>
  <si>
    <t>2026 PROPOSED BUDGET</t>
  </si>
  <si>
    <t>Notice is hereby given that a public hearing on the proposed 2026 budget will be held on</t>
  </si>
  <si>
    <t>Wednesday, November 19, 2025, at 6:00 pm at City Hall, 42 N. Main St., Fountain City, WI.</t>
  </si>
  <si>
    <t>Special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</si>
</sst>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11" x14ac:knownFonts="1">
    <font>
      <sz val="11"/>
      <color theme="1"/>
      <name val="Calibri"/>
      <scheme val="minor"/>
    </font>
    <font>
      <b/>
      <i/>
      <sz val="11"/>
      <color theme="1"/>
      <name val="Times New Roman"/>
    </font>
    <font>
      <sz val="10"/>
      <color theme="1"/>
      <name val="Calibri"/>
    </font>
    <font>
      <b/>
      <i/>
      <u/>
      <sz val="11"/>
      <color theme="1"/>
      <name val="Times New Roman"/>
    </font>
    <font>
      <i/>
      <sz val="11"/>
      <color theme="1"/>
      <name val="Times New Roman"/>
    </font>
    <font>
      <b/>
      <i/>
      <sz val="11"/>
      <color theme="1"/>
      <name val="Calibri"/>
    </font>
    <font>
      <b/>
      <i/>
      <u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42" fontId="7" fillId="0" borderId="0" xfId="0" applyNumberFormat="1" applyFont="1"/>
    <xf numFmtId="10" fontId="7" fillId="2" borderId="2" xfId="0" applyNumberFormat="1" applyFont="1" applyFill="1" applyBorder="1"/>
    <xf numFmtId="0" fontId="8" fillId="0" borderId="0" xfId="0" applyFont="1"/>
    <xf numFmtId="0" fontId="9" fillId="0" borderId="0" xfId="0" applyFont="1"/>
    <xf numFmtId="42" fontId="5" fillId="0" borderId="3" xfId="0" applyNumberFormat="1" applyFont="1" applyBorder="1"/>
    <xf numFmtId="10" fontId="9" fillId="2" borderId="4" xfId="0" applyNumberFormat="1" applyFont="1" applyFill="1" applyBorder="1"/>
    <xf numFmtId="42" fontId="7" fillId="2" borderId="2" xfId="0" applyNumberFormat="1" applyFont="1" applyFill="1" applyBorder="1"/>
    <xf numFmtId="42" fontId="5" fillId="0" borderId="0" xfId="0" applyNumberFormat="1" applyFont="1"/>
    <xf numFmtId="10" fontId="9" fillId="2" borderId="2" xfId="0" applyNumberFormat="1" applyFont="1" applyFill="1" applyBorder="1"/>
    <xf numFmtId="0" fontId="5" fillId="0" borderId="0" xfId="0" applyFont="1"/>
    <xf numFmtId="10" fontId="5" fillId="0" borderId="0" xfId="0" applyNumberFormat="1" applyFont="1"/>
    <xf numFmtId="0" fontId="10" fillId="0" borderId="0" xfId="0" applyFont="1"/>
    <xf numFmtId="6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8"/>
  <sheetViews>
    <sheetView tabSelected="1" workbookViewId="0">
      <selection activeCell="E27" sqref="E27"/>
    </sheetView>
  </sheetViews>
  <sheetFormatPr defaultColWidth="14.42578125" defaultRowHeight="15" customHeight="1" x14ac:dyDescent="0.25"/>
  <cols>
    <col min="1" max="1" width="29.5703125" customWidth="1"/>
    <col min="2" max="2" width="12.140625" customWidth="1"/>
    <col min="3" max="3" width="11.5703125" customWidth="1"/>
    <col min="4" max="4" width="12.140625" customWidth="1"/>
    <col min="5" max="5" width="10.85546875" customWidth="1"/>
    <col min="6" max="6" width="3.42578125" customWidth="1"/>
    <col min="7" max="7" width="28.85546875" customWidth="1"/>
    <col min="8" max="8" width="10.5703125" customWidth="1"/>
    <col min="9" max="10" width="12.140625" customWidth="1"/>
    <col min="11" max="11" width="11.140625" customWidth="1"/>
    <col min="12" max="26" width="8" customWidth="1"/>
  </cols>
  <sheetData>
    <row r="1" spans="1:1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15" x14ac:dyDescent="0.25">
      <c r="A2" s="20" t="s">
        <v>1</v>
      </c>
      <c r="B2" s="21"/>
      <c r="C2" s="21"/>
      <c r="D2" s="21"/>
      <c r="E2" s="21"/>
      <c r="F2" s="21"/>
      <c r="G2" s="21"/>
      <c r="H2" s="21"/>
      <c r="I2" s="21"/>
    </row>
    <row r="3" spans="1:15" x14ac:dyDescent="0.25">
      <c r="A3" s="20" t="s">
        <v>31</v>
      </c>
      <c r="B3" s="21"/>
      <c r="C3" s="21"/>
      <c r="D3" s="21"/>
      <c r="E3" s="21"/>
      <c r="F3" s="21"/>
      <c r="G3" s="21"/>
      <c r="H3" s="21"/>
      <c r="I3" s="21"/>
    </row>
    <row r="4" spans="1:15" x14ac:dyDescent="0.25">
      <c r="A4" s="22" t="s">
        <v>32</v>
      </c>
      <c r="B4" s="21"/>
      <c r="C4" s="21"/>
      <c r="D4" s="21"/>
      <c r="E4" s="21"/>
      <c r="F4" s="21"/>
      <c r="G4" s="21"/>
      <c r="H4" s="21"/>
      <c r="I4" s="21"/>
    </row>
    <row r="5" spans="1:15" x14ac:dyDescent="0.25">
      <c r="A5" s="22" t="s">
        <v>33</v>
      </c>
      <c r="B5" s="21"/>
      <c r="C5" s="21"/>
      <c r="D5" s="21"/>
      <c r="E5" s="21"/>
      <c r="F5" s="21"/>
      <c r="G5" s="21"/>
      <c r="H5" s="21"/>
      <c r="I5" s="21"/>
    </row>
    <row r="6" spans="1:15" x14ac:dyDescent="0.25">
      <c r="A6" s="22" t="s">
        <v>2</v>
      </c>
      <c r="B6" s="21"/>
      <c r="C6" s="21"/>
      <c r="D6" s="21"/>
      <c r="E6" s="21"/>
      <c r="F6" s="21"/>
      <c r="G6" s="21"/>
      <c r="H6" s="21"/>
      <c r="I6" s="21"/>
    </row>
    <row r="7" spans="1:15" x14ac:dyDescent="0.25">
      <c r="A7" s="1"/>
      <c r="F7" s="2" t="s">
        <v>3</v>
      </c>
    </row>
    <row r="8" spans="1:15" x14ac:dyDescent="0.25">
      <c r="A8" s="1"/>
      <c r="F8" s="1"/>
    </row>
    <row r="9" spans="1:15" x14ac:dyDescent="0.25">
      <c r="A9" s="1" t="s">
        <v>4</v>
      </c>
      <c r="G9" s="1" t="s">
        <v>5</v>
      </c>
    </row>
    <row r="10" spans="1:15" x14ac:dyDescent="0.25">
      <c r="B10" s="3">
        <v>2024</v>
      </c>
      <c r="C10" s="3">
        <v>2025</v>
      </c>
      <c r="D10" s="3">
        <v>2026</v>
      </c>
      <c r="E10" s="3" t="s">
        <v>6</v>
      </c>
      <c r="H10" s="3">
        <v>2024</v>
      </c>
      <c r="I10" s="3">
        <v>2025</v>
      </c>
      <c r="J10" s="3">
        <v>2026</v>
      </c>
      <c r="K10" s="3" t="s">
        <v>7</v>
      </c>
    </row>
    <row r="11" spans="1:15" x14ac:dyDescent="0.25">
      <c r="B11" s="4"/>
      <c r="C11" s="5"/>
      <c r="D11" s="5" t="s">
        <v>8</v>
      </c>
      <c r="E11" s="4"/>
      <c r="H11" s="4"/>
      <c r="I11" s="5"/>
      <c r="J11" s="5" t="s">
        <v>8</v>
      </c>
      <c r="K11" s="4"/>
    </row>
    <row r="12" spans="1:15" x14ac:dyDescent="0.25">
      <c r="A12" s="6" t="s">
        <v>9</v>
      </c>
      <c r="B12" s="7">
        <v>138520</v>
      </c>
      <c r="C12" s="7">
        <v>201730</v>
      </c>
      <c r="D12" s="7">
        <v>225589</v>
      </c>
      <c r="E12" s="8">
        <v>0.1183</v>
      </c>
      <c r="G12" s="6" t="s">
        <v>10</v>
      </c>
      <c r="H12" s="7">
        <v>217995</v>
      </c>
      <c r="I12" s="7">
        <v>258692</v>
      </c>
      <c r="J12" s="7">
        <v>308663</v>
      </c>
      <c r="K12" s="8">
        <v>0.19320000000000001</v>
      </c>
    </row>
    <row r="13" spans="1:15" x14ac:dyDescent="0.25">
      <c r="A13" s="6" t="s">
        <v>11</v>
      </c>
      <c r="B13" s="7">
        <v>96714</v>
      </c>
      <c r="C13" s="7">
        <v>105384</v>
      </c>
      <c r="D13" s="7">
        <v>61160</v>
      </c>
      <c r="E13" s="8">
        <v>-0.41959999999999997</v>
      </c>
      <c r="G13" s="6" t="s">
        <v>34</v>
      </c>
      <c r="H13" s="7">
        <v>0</v>
      </c>
      <c r="I13" s="7">
        <v>0</v>
      </c>
      <c r="J13" s="7">
        <v>0</v>
      </c>
      <c r="K13" s="8">
        <v>0</v>
      </c>
    </row>
    <row r="14" spans="1:15" x14ac:dyDescent="0.25">
      <c r="A14" s="6" t="s">
        <v>13</v>
      </c>
      <c r="B14" s="7">
        <v>231015</v>
      </c>
      <c r="C14" s="7">
        <v>524703</v>
      </c>
      <c r="D14" s="7">
        <v>535393</v>
      </c>
      <c r="E14" s="8">
        <v>2.0400000000000001E-2</v>
      </c>
      <c r="G14" s="6" t="s">
        <v>12</v>
      </c>
      <c r="H14" s="7">
        <v>301587</v>
      </c>
      <c r="I14" s="7">
        <v>427535</v>
      </c>
      <c r="J14" s="7">
        <v>317495</v>
      </c>
      <c r="K14" s="8">
        <v>-0.25740000000000002</v>
      </c>
      <c r="M14" s="7"/>
      <c r="N14" s="7"/>
    </row>
    <row r="15" spans="1:15" x14ac:dyDescent="0.25">
      <c r="A15" s="6" t="s">
        <v>15</v>
      </c>
      <c r="B15" s="7">
        <v>0</v>
      </c>
      <c r="C15" s="7">
        <v>0</v>
      </c>
      <c r="D15" s="7">
        <v>0</v>
      </c>
      <c r="E15" s="8">
        <v>0</v>
      </c>
      <c r="G15" s="6" t="s">
        <v>14</v>
      </c>
      <c r="H15" s="7">
        <v>10608</v>
      </c>
      <c r="I15" s="7">
        <v>10415</v>
      </c>
      <c r="J15" s="7">
        <v>9291</v>
      </c>
      <c r="K15" s="8">
        <v>-0.1079</v>
      </c>
    </row>
    <row r="16" spans="1:15" x14ac:dyDescent="0.25">
      <c r="A16" s="6" t="s">
        <v>17</v>
      </c>
      <c r="B16" s="7">
        <v>23223</v>
      </c>
      <c r="C16" s="7">
        <v>19050</v>
      </c>
      <c r="D16" s="7">
        <v>283455</v>
      </c>
      <c r="E16" s="8">
        <v>9.99</v>
      </c>
      <c r="G16" s="6" t="s">
        <v>16</v>
      </c>
      <c r="H16" s="7">
        <v>1200</v>
      </c>
      <c r="I16" s="7">
        <v>1200</v>
      </c>
      <c r="J16" s="7">
        <v>4000</v>
      </c>
      <c r="K16" s="8">
        <v>2.3332999999999999</v>
      </c>
      <c r="M16" s="7"/>
      <c r="N16" s="7"/>
      <c r="O16" s="7"/>
    </row>
    <row r="17" spans="1:14" x14ac:dyDescent="0.25">
      <c r="A17" s="6" t="s">
        <v>19</v>
      </c>
      <c r="B17" s="7">
        <v>0</v>
      </c>
      <c r="C17" s="7">
        <v>0</v>
      </c>
      <c r="D17" s="7">
        <v>25000</v>
      </c>
      <c r="E17" s="8">
        <v>9.99</v>
      </c>
      <c r="G17" s="6" t="s">
        <v>18</v>
      </c>
      <c r="H17" s="7">
        <v>59000</v>
      </c>
      <c r="I17" s="7">
        <v>66050</v>
      </c>
      <c r="J17" s="7">
        <v>96458</v>
      </c>
      <c r="K17" s="8">
        <v>0.46039999999999998</v>
      </c>
      <c r="M17" s="7"/>
      <c r="N17" s="7"/>
    </row>
    <row r="18" spans="1:14" x14ac:dyDescent="0.25">
      <c r="A18" s="6" t="s">
        <v>21</v>
      </c>
      <c r="B18" s="7">
        <v>15000</v>
      </c>
      <c r="C18" s="7">
        <v>110000</v>
      </c>
      <c r="D18" s="7">
        <v>373600</v>
      </c>
      <c r="E18" s="8">
        <v>2.3963999999999999</v>
      </c>
      <c r="G18" s="6" t="s">
        <v>20</v>
      </c>
      <c r="H18" s="7">
        <v>0</v>
      </c>
      <c r="I18" s="7">
        <v>0</v>
      </c>
      <c r="J18" s="7">
        <v>0</v>
      </c>
      <c r="K18" s="8">
        <v>0</v>
      </c>
      <c r="M18" s="7"/>
      <c r="N18" s="7"/>
    </row>
    <row r="19" spans="1:14" x14ac:dyDescent="0.25">
      <c r="A19" s="9" t="s">
        <v>23</v>
      </c>
      <c r="B19" s="7">
        <v>69156</v>
      </c>
      <c r="C19" s="7">
        <v>58090</v>
      </c>
      <c r="D19" s="7">
        <v>121360</v>
      </c>
      <c r="E19" s="8">
        <v>1.0891999999999999</v>
      </c>
      <c r="G19" s="6" t="s">
        <v>22</v>
      </c>
      <c r="H19" s="7">
        <v>14800</v>
      </c>
      <c r="I19" s="7">
        <v>26565</v>
      </c>
      <c r="J19" s="7">
        <v>18725</v>
      </c>
      <c r="K19" s="8">
        <v>-0.29509999999999997</v>
      </c>
      <c r="M19" s="7"/>
      <c r="N19" s="7"/>
    </row>
    <row r="20" spans="1:14" x14ac:dyDescent="0.25">
      <c r="A20" s="9" t="s">
        <v>25</v>
      </c>
      <c r="B20" s="7">
        <v>31562</v>
      </c>
      <c r="C20" s="7">
        <v>0</v>
      </c>
      <c r="D20" s="7">
        <v>0</v>
      </c>
      <c r="E20" s="8">
        <v>0</v>
      </c>
      <c r="G20" s="6" t="s">
        <v>24</v>
      </c>
      <c r="H20" s="7">
        <v>0</v>
      </c>
      <c r="I20" s="7">
        <v>228500</v>
      </c>
      <c r="J20" s="7">
        <v>870925</v>
      </c>
      <c r="K20" s="8">
        <v>2.8115000000000001</v>
      </c>
      <c r="M20" s="7"/>
      <c r="N20" s="7"/>
    </row>
    <row r="21" spans="1:14" ht="17.25" customHeight="1" x14ac:dyDescent="0.25">
      <c r="A21" s="10" t="s">
        <v>27</v>
      </c>
      <c r="B21" s="11">
        <f t="shared" ref="B21:D21" si="0">SUM(B12:B20)</f>
        <v>605190</v>
      </c>
      <c r="C21" s="11">
        <f t="shared" si="0"/>
        <v>1018957</v>
      </c>
      <c r="D21" s="11">
        <f t="shared" si="0"/>
        <v>1625557</v>
      </c>
      <c r="E21" s="12">
        <f>(D21/C21)-1</f>
        <v>0.59531462073473174</v>
      </c>
      <c r="G21" s="10" t="s">
        <v>26</v>
      </c>
      <c r="H21" s="11">
        <f>SUM(H12:H20)</f>
        <v>605190</v>
      </c>
      <c r="I21" s="11">
        <f>SUM(I12:I20)</f>
        <v>1018957</v>
      </c>
      <c r="J21" s="11">
        <f>SUM(J12:J20)</f>
        <v>1625557</v>
      </c>
      <c r="K21" s="12">
        <f>(J21/I21)-1</f>
        <v>0.59531462073473174</v>
      </c>
      <c r="L21" s="7"/>
      <c r="M21" s="7"/>
      <c r="N21" s="7"/>
    </row>
    <row r="22" spans="1:14" ht="17.25" customHeight="1" x14ac:dyDescent="0.25">
      <c r="A22" s="10"/>
      <c r="B22" s="14"/>
      <c r="C22" s="14"/>
      <c r="D22" s="15"/>
      <c r="F22" s="6"/>
      <c r="G22" s="6"/>
      <c r="H22" s="7"/>
      <c r="I22" s="7"/>
      <c r="J22" s="13"/>
      <c r="L22" s="7"/>
      <c r="M22" s="7"/>
    </row>
    <row r="23" spans="1:14" x14ac:dyDescent="0.25">
      <c r="F23" s="6"/>
      <c r="G23" s="7"/>
      <c r="H23" s="7"/>
      <c r="I23" s="13"/>
      <c r="K23" s="7"/>
      <c r="L23" s="7"/>
      <c r="M23" s="7"/>
    </row>
    <row r="24" spans="1:14" x14ac:dyDescent="0.25">
      <c r="B24" s="5">
        <v>2024</v>
      </c>
      <c r="C24" s="5">
        <v>2025</v>
      </c>
      <c r="D24" s="5">
        <v>2026</v>
      </c>
      <c r="E24" s="5" t="s">
        <v>7</v>
      </c>
      <c r="G24" s="7"/>
      <c r="H24" s="7"/>
      <c r="I24" s="13"/>
      <c r="K24" s="7"/>
      <c r="L24" s="7"/>
      <c r="M24" s="7"/>
      <c r="N24" s="7"/>
    </row>
    <row r="25" spans="1:14" x14ac:dyDescent="0.25">
      <c r="A25" s="16" t="s">
        <v>28</v>
      </c>
      <c r="B25" s="14">
        <f>B21</f>
        <v>605190</v>
      </c>
      <c r="C25" s="14">
        <f>C21</f>
        <v>1018957</v>
      </c>
      <c r="D25" s="14">
        <f t="shared" ref="B25:D25" si="1">D21</f>
        <v>1625557</v>
      </c>
      <c r="E25" s="17">
        <f t="shared" ref="E25:E27" si="2">(D25/C25)-1</f>
        <v>0.59531462073473174</v>
      </c>
      <c r="F25" s="3"/>
    </row>
    <row r="26" spans="1:14" x14ac:dyDescent="0.25">
      <c r="A26" s="16" t="s">
        <v>29</v>
      </c>
      <c r="B26" s="14">
        <v>405213</v>
      </c>
      <c r="C26" s="14">
        <v>775674</v>
      </c>
      <c r="D26" s="14">
        <v>1331448</v>
      </c>
      <c r="E26" s="17">
        <f t="shared" si="2"/>
        <v>0.71650461405177945</v>
      </c>
      <c r="F26" s="17"/>
    </row>
    <row r="27" spans="1:14" x14ac:dyDescent="0.25">
      <c r="A27" s="16" t="s">
        <v>30</v>
      </c>
      <c r="B27" s="14">
        <v>199977</v>
      </c>
      <c r="C27" s="14">
        <v>243283</v>
      </c>
      <c r="D27" s="14">
        <v>294109</v>
      </c>
      <c r="E27" s="17">
        <f t="shared" si="2"/>
        <v>0.20891718697977257</v>
      </c>
      <c r="F27" s="17"/>
    </row>
    <row r="28" spans="1:14" ht="15.75" customHeight="1" x14ac:dyDescent="0.25">
      <c r="E28" s="17"/>
    </row>
    <row r="29" spans="1:14" ht="15.75" customHeight="1" x14ac:dyDescent="0.25"/>
    <row r="30" spans="1:14" ht="15.75" customHeight="1" x14ac:dyDescent="0.25">
      <c r="F30" s="18"/>
    </row>
    <row r="31" spans="1:14" ht="15.75" customHeight="1" x14ac:dyDescent="0.25">
      <c r="F31" s="18"/>
      <c r="G31" s="18"/>
      <c r="H31" s="18"/>
      <c r="I31" s="18"/>
      <c r="J31" s="18"/>
      <c r="K31" s="18"/>
    </row>
    <row r="32" spans="1:14" ht="15.75" customHeight="1" x14ac:dyDescent="0.25">
      <c r="A32" s="18"/>
      <c r="F32" s="18"/>
      <c r="G32" s="18"/>
      <c r="H32" s="18"/>
      <c r="I32" s="18"/>
      <c r="J32" s="18"/>
      <c r="K32" s="18"/>
    </row>
    <row r="33" spans="1:11" ht="15.75" customHeight="1" x14ac:dyDescent="0.25">
      <c r="G33" s="18"/>
      <c r="H33" s="18"/>
      <c r="I33" s="18"/>
      <c r="J33" s="18"/>
      <c r="K33" s="18"/>
    </row>
    <row r="34" spans="1:11" ht="15.75" customHeight="1" x14ac:dyDescent="0.25"/>
    <row r="35" spans="1:11" ht="15.75" customHeight="1" x14ac:dyDescent="0.25"/>
    <row r="36" spans="1:11" ht="15.75" customHeight="1" x14ac:dyDescent="0.25">
      <c r="A36" s="18"/>
      <c r="B36" s="18"/>
      <c r="C36" s="18"/>
      <c r="D36" s="18"/>
    </row>
    <row r="37" spans="1:11" ht="15.75" customHeight="1" x14ac:dyDescent="0.25">
      <c r="E37" s="18"/>
      <c r="F37" s="18"/>
    </row>
    <row r="38" spans="1:11" ht="15.75" customHeight="1" x14ac:dyDescent="0.25">
      <c r="D38" s="16"/>
      <c r="G38" s="18"/>
      <c r="H38" s="18"/>
      <c r="I38" s="18"/>
      <c r="J38" s="18"/>
      <c r="K38" s="18"/>
    </row>
    <row r="39" spans="1:11" ht="15.75" customHeight="1" x14ac:dyDescent="0.25">
      <c r="D39" s="16"/>
      <c r="E39" s="16"/>
      <c r="F39" s="16"/>
    </row>
    <row r="40" spans="1:11" ht="15.75" customHeight="1" x14ac:dyDescent="0.25">
      <c r="D40" s="16"/>
      <c r="E40" s="16"/>
      <c r="F40" s="16"/>
      <c r="G40" s="16"/>
      <c r="H40" s="19"/>
    </row>
    <row r="41" spans="1:11" ht="15.75" customHeight="1" x14ac:dyDescent="0.25">
      <c r="E41" s="16"/>
      <c r="F41" s="16"/>
      <c r="G41" s="16"/>
      <c r="H41" s="19"/>
    </row>
    <row r="42" spans="1:11" ht="15.75" customHeight="1" x14ac:dyDescent="0.25">
      <c r="G42" s="16"/>
      <c r="H42" s="19"/>
    </row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6">
    <mergeCell ref="A6:I6"/>
    <mergeCell ref="A1:I1"/>
    <mergeCell ref="A2:I2"/>
    <mergeCell ref="A3:I3"/>
    <mergeCell ref="A4:I4"/>
    <mergeCell ref="A5:I5"/>
  </mergeCells>
  <pageMargins left="0.25" right="0.25" top="0.75" bottom="0.75" header="0" footer="0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Fountain  Clerk</cp:lastModifiedBy>
  <cp:lastPrinted>2025-10-24T19:20:14Z</cp:lastPrinted>
  <dcterms:created xsi:type="dcterms:W3CDTF">2017-11-03T21:13:33Z</dcterms:created>
  <dcterms:modified xsi:type="dcterms:W3CDTF">2025-10-24T19:26:33Z</dcterms:modified>
</cp:coreProperties>
</file>